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업무추진비" sheetId="1" r:id="rId1"/>
  </sheets>
  <definedNames>
    <definedName name="_xlnm.Print_Titles" localSheetId="0">'업무추진비'!$2:$6</definedName>
  </definedNames>
  <calcPr fullCalcOnLoad="1"/>
</workbook>
</file>

<file path=xl/sharedStrings.xml><?xml version="1.0" encoding="utf-8"?>
<sst xmlns="http://schemas.openxmlformats.org/spreadsheetml/2006/main" count="108" uniqueCount="79">
  <si>
    <t>12:00</t>
  </si>
  <si>
    <t>15:02</t>
  </si>
  <si>
    <t>급식실 간담회 실시</t>
  </si>
  <si>
    <t>내빈접대용 물품 구입</t>
  </si>
  <si>
    <t>학생보호인력 협의회비</t>
  </si>
  <si>
    <t>13:30</t>
  </si>
  <si>
    <t>10:52</t>
  </si>
  <si>
    <t>14:22</t>
  </si>
  <si>
    <t xml:space="preserve"> 2023학년도 2학년 2학기 2차 지필평가 원안지검토 교과협의회 실시</t>
  </si>
  <si>
    <t>○ 기  간 :  2023.09. 01. ~ 2023.11.31.</t>
  </si>
  <si>
    <t>2023학년도 2학년 2학기 2차 지필평가 원안지검토 교과협의회 실시</t>
  </si>
  <si>
    <t>2,3학년 수학, 영어과 교사</t>
  </si>
  <si>
    <t>샐러디옥길점</t>
  </si>
  <si>
    <t>교직원</t>
  </si>
  <si>
    <t>교장, 행정실장, 교육공무직원, 주무관</t>
  </si>
  <si>
    <t>AI선도학교 연계 연수 협의회 실시</t>
  </si>
  <si>
    <t>○ 기관명 :  시흥은행중학교</t>
  </si>
  <si>
    <t>AI선도학교 운영진 및 교사</t>
  </si>
  <si>
    <t>영양사, 조리사, 조리실무사</t>
  </si>
  <si>
    <t>교장, 행정실장, 부장교사</t>
  </si>
  <si>
    <t>사용처</t>
  </si>
  <si>
    <t>합계</t>
  </si>
  <si>
    <t xml:space="preserve"> 2023학년도 2학년,3학년 2학기 1차 지필평가 원안지검토 교과협의회 간식 구입</t>
  </si>
  <si>
    <t>2023학년도 2학년,3학년 2학기 1차 지필평가(수학,영어) 원안지검토 교과협의회</t>
  </si>
  <si>
    <t>원안지검토 교사</t>
  </si>
  <si>
    <t>교사</t>
  </si>
  <si>
    <t>학부모</t>
  </si>
  <si>
    <t>교장, 원안지검토 교사</t>
  </si>
  <si>
    <t>반달커피, 다이소</t>
  </si>
  <si>
    <t>조가네갑오징어, 어보브올</t>
  </si>
  <si>
    <t>교장, 부장교사, 학부모위원</t>
  </si>
  <si>
    <t>14:31</t>
  </si>
  <si>
    <t>13:42</t>
  </si>
  <si>
    <t>08:45</t>
  </si>
  <si>
    <t>장학사, 교사</t>
  </si>
  <si>
    <t>카페루루</t>
  </si>
  <si>
    <t>13:47</t>
  </si>
  <si>
    <t>카페뇽뇽</t>
  </si>
  <si>
    <t>11:21</t>
  </si>
  <si>
    <t>17:11</t>
  </si>
  <si>
    <t>어여쁜뜰안</t>
  </si>
  <si>
    <t>19:17</t>
  </si>
  <si>
    <t>AI선도학교 운영진</t>
  </si>
  <si>
    <t>사용자
(기관,부서명)</t>
  </si>
  <si>
    <t>공익근무요원 송별회 실시</t>
  </si>
  <si>
    <t>교직원 모친상 조의금 전달</t>
  </si>
  <si>
    <t>계수가든</t>
  </si>
  <si>
    <t>집행내역</t>
  </si>
  <si>
    <t>집행시간</t>
  </si>
  <si>
    <t>집행일자</t>
  </si>
  <si>
    <t>시흥은행중</t>
  </si>
  <si>
    <t>지출금액</t>
  </si>
  <si>
    <t>집행대상자</t>
  </si>
  <si>
    <t>10:31</t>
  </si>
  <si>
    <t>지마켓(옥션)</t>
  </si>
  <si>
    <t>13:21</t>
  </si>
  <si>
    <t>학생보호인력</t>
  </si>
  <si>
    <t>교직원 김oo</t>
  </si>
  <si>
    <t>15:15</t>
  </si>
  <si>
    <t xml:space="preserve"> 2023학년도 자율동아리(독서토론) 협의회비</t>
  </si>
  <si>
    <t xml:space="preserve"> 2023년 인문사회부 학부모 성교육 물품구입</t>
  </si>
  <si>
    <t>AI선도학교 연수 및 교사 연구회 협의회 실시</t>
  </si>
  <si>
    <t>2023학년도 3분기 교육공무직원 간담회 실시</t>
  </si>
  <si>
    <t>2023학년도 3/4분기 업무추진비 집행내역</t>
  </si>
  <si>
    <t xml:space="preserve"> 2023학년도 교육과정 대토론회 협의회비</t>
  </si>
  <si>
    <t>2023학년도 하반기 담임장학 다과 구입</t>
  </si>
  <si>
    <t>2023년 인문사회부 학부모 성교육 연수비</t>
  </si>
  <si>
    <t>2023학년도 2학기 기획협의회 실시</t>
  </si>
  <si>
    <t xml:space="preserve"> 2023학년도 학부모대의원회 협의회비</t>
  </si>
  <si>
    <t>주식회사 밀화당</t>
  </si>
  <si>
    <t>은행동 우리농산물</t>
  </si>
  <si>
    <t>행정실장, 교사, 사회복무요원,주무관</t>
  </si>
  <si>
    <t>설송원망개떡</t>
  </si>
  <si>
    <t>더원 중화요리</t>
  </si>
  <si>
    <t>15:13</t>
  </si>
  <si>
    <t>19:01</t>
  </si>
  <si>
    <t>12:46</t>
  </si>
  <si>
    <t>11:01</t>
  </si>
  <si>
    <t>애슐리퀸즈 스타필드시티 부천점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</si>
</sst>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[$-412]yyyy\-mm\-dd"/>
  </numFmts>
  <fonts count="2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0"/>
      <color indexed="8"/>
      <name val="Arial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8"/>
      <color indexed="8"/>
      <name val="맑은 고딕"/>
      <family val="0"/>
    </font>
    <font>
      <b/>
      <sz val="17"/>
      <color indexed="8"/>
      <name val="맑은 고딕"/>
      <family val="0"/>
    </font>
    <font>
      <sz val="10"/>
      <color indexed="8"/>
      <name val="굴림"/>
      <family val="0"/>
    </font>
    <font>
      <b/>
      <sz val="12"/>
      <color indexed="8"/>
      <name val="맑은 고딕"/>
      <family val="0"/>
    </font>
    <font>
      <sz val="10"/>
      <color indexed="8"/>
      <name val="맑은 고딕"/>
      <family val="0"/>
    </font>
    <font>
      <b/>
      <sz val="9"/>
      <color indexed="8"/>
      <name val="Dotum"/>
      <family val="0"/>
    </font>
    <font>
      <sz val="9"/>
      <color indexed="8"/>
      <name val="Dotum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EBDEF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>
        <color rgb="FF000000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6" fillId="21" borderId="2" applyNumberFormat="0" applyFont="0" applyAlignment="0" applyProtection="0"/>
    <xf numFmtId="9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0" fontId="19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20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1" fillId="0" borderId="0" xfId="0" applyNumberFormat="1" applyFont="1" applyFill="1" applyAlignment="1">
      <alignment vertical="center"/>
    </xf>
    <xf numFmtId="49" fontId="21" fillId="0" borderId="0" xfId="0" applyNumberFormat="1" applyFont="1" applyFill="1" applyAlignment="1">
      <alignment vertical="center"/>
    </xf>
    <xf numFmtId="164" fontId="21" fillId="0" borderId="0" xfId="0" applyNumberFormat="1" applyFont="1" applyFill="1" applyAlignment="1">
      <alignment vertical="center"/>
    </xf>
    <xf numFmtId="0" fontId="22" fillId="22" borderId="10" xfId="0" applyNumberFormat="1" applyFont="1" applyFill="1" applyBorder="1" applyAlignment="1" applyProtection="1">
      <alignment horizontal="center" vertical="center" wrapText="1"/>
      <protection/>
    </xf>
    <xf numFmtId="0" fontId="22" fillId="22" borderId="11" xfId="0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Alignment="1">
      <alignment vertical="center"/>
    </xf>
    <xf numFmtId="0" fontId="19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41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49" fontId="23" fillId="24" borderId="12" xfId="0" applyNumberFormat="1" applyFont="1" applyFill="1" applyBorder="1" applyAlignment="1" applyProtection="1">
      <alignment horizontal="center" vertical="center"/>
      <protection/>
    </xf>
    <xf numFmtId="49" fontId="23" fillId="24" borderId="13" xfId="0" applyNumberFormat="1" applyFont="1" applyFill="1" applyBorder="1" applyAlignment="1" applyProtection="1">
      <alignment horizontal="center" vertical="center"/>
      <protection/>
    </xf>
    <xf numFmtId="49" fontId="23" fillId="24" borderId="14" xfId="0" applyNumberFormat="1" applyFont="1" applyFill="1" applyBorder="1" applyAlignment="1" applyProtection="1">
      <alignment horizontal="center" vertical="center"/>
      <protection/>
    </xf>
    <xf numFmtId="165" fontId="24" fillId="0" borderId="15" xfId="0" applyNumberFormat="1" applyFont="1" applyFill="1" applyBorder="1" applyAlignment="1" applyProtection="1">
      <alignment horizontal="center" vertical="center" wrapText="1"/>
      <protection/>
    </xf>
    <xf numFmtId="49" fontId="23" fillId="0" borderId="15" xfId="0" applyNumberFormat="1" applyFont="1" applyFill="1" applyBorder="1" applyAlignment="1" applyProtection="1">
      <alignment horizontal="center" vertical="center"/>
      <protection/>
    </xf>
    <xf numFmtId="0" fontId="24" fillId="0" borderId="15" xfId="0" applyNumberFormat="1" applyFont="1" applyFill="1" applyBorder="1" applyAlignment="1" applyProtection="1">
      <alignment horizontal="left" vertical="center" wrapText="1"/>
      <protection/>
    </xf>
    <xf numFmtId="49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165" fontId="25" fillId="0" borderId="15" xfId="0" applyNumberFormat="1" applyFont="1" applyFill="1" applyBorder="1" applyAlignment="1" applyProtection="1">
      <alignment horizontal="center" vertical="center" wrapText="1"/>
      <protection/>
    </xf>
    <xf numFmtId="0" fontId="22" fillId="22" borderId="16" xfId="0" applyNumberFormat="1" applyFont="1" applyFill="1" applyBorder="1" applyAlignment="1" applyProtection="1">
      <alignment horizontal="center" vertical="center" wrapText="1"/>
      <protection/>
    </xf>
    <xf numFmtId="49" fontId="23" fillId="25" borderId="17" xfId="0" applyNumberFormat="1" applyFont="1" applyFill="1" applyBorder="1" applyAlignment="1" applyProtection="1">
      <alignment horizontal="center" vertical="center"/>
      <protection/>
    </xf>
    <xf numFmtId="3" fontId="24" fillId="0" borderId="18" xfId="0" applyNumberFormat="1" applyFont="1" applyFill="1" applyBorder="1" applyAlignment="1" applyProtection="1">
      <alignment horizontal="right" vertical="center" wrapText="1"/>
      <protection/>
    </xf>
    <xf numFmtId="3" fontId="25" fillId="0" borderId="18" xfId="0" applyNumberFormat="1" applyFont="1" applyFill="1" applyBorder="1" applyAlignment="1" applyProtection="1">
      <alignment horizontal="right" vertical="center" wrapText="1"/>
      <protection/>
    </xf>
    <xf numFmtId="49" fontId="23" fillId="25" borderId="19" xfId="0" applyNumberFormat="1" applyFont="1" applyFill="1" applyBorder="1" applyAlignment="1" applyProtection="1">
      <alignment horizontal="center" vertical="center"/>
      <protection/>
    </xf>
    <xf numFmtId="165" fontId="24" fillId="0" borderId="20" xfId="0" applyNumberFormat="1" applyFont="1" applyFill="1" applyBorder="1" applyAlignment="1" applyProtection="1">
      <alignment horizontal="center" vertical="center" wrapText="1"/>
      <protection/>
    </xf>
    <xf numFmtId="49" fontId="23" fillId="0" borderId="20" xfId="0" applyNumberFormat="1" applyFont="1" applyFill="1" applyBorder="1" applyAlignment="1" applyProtection="1">
      <alignment horizontal="center" vertical="center"/>
      <protection/>
    </xf>
    <xf numFmtId="0" fontId="24" fillId="0" borderId="20" xfId="0" applyNumberFormat="1" applyFont="1" applyFill="1" applyBorder="1" applyAlignment="1" applyProtection="1">
      <alignment horizontal="left" vertical="center" wrapText="1"/>
      <protection/>
    </xf>
    <xf numFmtId="49" fontId="23" fillId="0" borderId="20" xfId="0" applyNumberFormat="1" applyFont="1" applyFill="1" applyBorder="1" applyAlignment="1" applyProtection="1">
      <alignment horizontal="center"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/>
      <protection/>
    </xf>
    <xf numFmtId="164" fontId="23" fillId="24" borderId="22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42"/>
  <sheetViews>
    <sheetView tabSelected="1" defaultGridColor="0" zoomScaleSheetLayoutView="75" colorId="22" workbookViewId="0" topLeftCell="A1">
      <selection activeCell="D13" sqref="D13"/>
    </sheetView>
  </sheetViews>
  <sheetFormatPr defaultColWidth="8.88671875" defaultRowHeight="13.5"/>
  <cols>
    <col min="1" max="3" width="11.88671875" style="4" customWidth="1"/>
    <col min="4" max="4" width="48.5546875" style="5" customWidth="1"/>
    <col min="5" max="5" width="25.21484375" style="3" customWidth="1"/>
    <col min="6" max="6" width="25.99609375" style="4" customWidth="1"/>
    <col min="7" max="7" width="14.5546875" style="1" customWidth="1"/>
    <col min="8" max="13" width="8.88671875" style="1" bestFit="1" customWidth="1"/>
    <col min="14" max="256" width="8.88671875" style="1" customWidth="1"/>
  </cols>
  <sheetData>
    <row r="2" spans="1:7" ht="30" customHeight="1">
      <c r="A2" s="14" t="s">
        <v>63</v>
      </c>
      <c r="B2" s="14"/>
      <c r="C2" s="14"/>
      <c r="D2" s="14"/>
      <c r="E2" s="14"/>
      <c r="F2" s="14"/>
      <c r="G2" s="14"/>
    </row>
    <row r="3" spans="1:7" s="1" customFormat="1" ht="26.25">
      <c r="A3" s="2"/>
      <c r="B3" s="2"/>
      <c r="C3" s="2"/>
      <c r="D3" s="6"/>
      <c r="E3" s="2"/>
      <c r="F3" s="2"/>
      <c r="G3" s="2"/>
    </row>
    <row r="4" spans="1:7" s="1" customFormat="1" ht="26.25" customHeight="1">
      <c r="A4" s="15" t="s">
        <v>16</v>
      </c>
      <c r="B4" s="15"/>
      <c r="C4" s="15"/>
      <c r="D4" s="16"/>
      <c r="E4" s="17"/>
      <c r="F4" s="18"/>
      <c r="G4" s="18"/>
    </row>
    <row r="5" spans="1:7" ht="29.25" customHeight="1">
      <c r="A5" s="15" t="s">
        <v>9</v>
      </c>
      <c r="B5" s="15"/>
      <c r="C5" s="15"/>
      <c r="D5" s="16"/>
      <c r="E5" s="17"/>
      <c r="F5" s="18"/>
      <c r="G5" s="18"/>
    </row>
    <row r="6" spans="1:7" ht="34.5" customHeight="1">
      <c r="A6" s="12" t="s">
        <v>43</v>
      </c>
      <c r="B6" s="11" t="s">
        <v>49</v>
      </c>
      <c r="C6" s="11" t="s">
        <v>48</v>
      </c>
      <c r="D6" s="11" t="s">
        <v>47</v>
      </c>
      <c r="E6" s="11" t="s">
        <v>20</v>
      </c>
      <c r="F6" s="11" t="s">
        <v>52</v>
      </c>
      <c r="G6" s="28" t="s">
        <v>51</v>
      </c>
    </row>
    <row r="7" spans="1:7" s="8" customFormat="1" ht="24.75" customHeight="1">
      <c r="A7" s="29" t="s">
        <v>50</v>
      </c>
      <c r="B7" s="22">
        <v>45175</v>
      </c>
      <c r="C7" s="23" t="s">
        <v>33</v>
      </c>
      <c r="D7" s="24" t="s">
        <v>23</v>
      </c>
      <c r="E7" s="25" t="s">
        <v>54</v>
      </c>
      <c r="F7" s="26" t="s">
        <v>11</v>
      </c>
      <c r="G7" s="30">
        <v>17900</v>
      </c>
    </row>
    <row r="8" spans="1:7" s="8" customFormat="1" ht="24.75" customHeight="1">
      <c r="A8" s="29" t="s">
        <v>50</v>
      </c>
      <c r="B8" s="22">
        <v>45180</v>
      </c>
      <c r="C8" s="23" t="s">
        <v>74</v>
      </c>
      <c r="D8" s="24" t="s">
        <v>22</v>
      </c>
      <c r="E8" s="25" t="s">
        <v>12</v>
      </c>
      <c r="F8" s="26" t="s">
        <v>11</v>
      </c>
      <c r="G8" s="30">
        <v>109600</v>
      </c>
    </row>
    <row r="9" spans="1:7" s="8" customFormat="1" ht="24.75" customHeight="1">
      <c r="A9" s="29" t="s">
        <v>50</v>
      </c>
      <c r="B9" s="22">
        <v>45182</v>
      </c>
      <c r="C9" s="23" t="s">
        <v>5</v>
      </c>
      <c r="D9" s="24" t="s">
        <v>65</v>
      </c>
      <c r="E9" s="25" t="s">
        <v>28</v>
      </c>
      <c r="F9" s="25" t="s">
        <v>34</v>
      </c>
      <c r="G9" s="30">
        <v>107500</v>
      </c>
    </row>
    <row r="10" spans="1:7" s="8" customFormat="1" ht="24.75" customHeight="1">
      <c r="A10" s="29" t="s">
        <v>50</v>
      </c>
      <c r="B10" s="22">
        <v>45183</v>
      </c>
      <c r="C10" s="23" t="s">
        <v>41</v>
      </c>
      <c r="D10" s="24" t="s">
        <v>44</v>
      </c>
      <c r="E10" s="25" t="s">
        <v>73</v>
      </c>
      <c r="F10" s="25" t="s">
        <v>71</v>
      </c>
      <c r="G10" s="30">
        <v>150000</v>
      </c>
    </row>
    <row r="11" spans="1:7" s="8" customFormat="1" ht="24.75" customHeight="1">
      <c r="A11" s="29" t="s">
        <v>50</v>
      </c>
      <c r="B11" s="22">
        <v>45190</v>
      </c>
      <c r="C11" s="23" t="s">
        <v>53</v>
      </c>
      <c r="D11" s="24" t="s">
        <v>3</v>
      </c>
      <c r="E11" s="25" t="s">
        <v>54</v>
      </c>
      <c r="F11" s="25"/>
      <c r="G11" s="30">
        <v>299400</v>
      </c>
    </row>
    <row r="12" spans="1:8" s="8" customFormat="1" ht="24.75" customHeight="1">
      <c r="A12" s="29" t="s">
        <v>50</v>
      </c>
      <c r="B12" s="22">
        <v>45191</v>
      </c>
      <c r="C12" s="23" t="s">
        <v>75</v>
      </c>
      <c r="D12" s="24" t="s">
        <v>15</v>
      </c>
      <c r="E12" s="25" t="s">
        <v>29</v>
      </c>
      <c r="F12" s="26" t="s">
        <v>42</v>
      </c>
      <c r="G12" s="30">
        <v>350000</v>
      </c>
      <c r="H12" s="9"/>
    </row>
    <row r="13" spans="1:7" s="8" customFormat="1" ht="24.75" customHeight="1">
      <c r="A13" s="29" t="s">
        <v>50</v>
      </c>
      <c r="B13" s="22">
        <v>45203</v>
      </c>
      <c r="C13" s="23" t="s">
        <v>1</v>
      </c>
      <c r="D13" s="24" t="s">
        <v>60</v>
      </c>
      <c r="E13" s="25" t="s">
        <v>70</v>
      </c>
      <c r="F13" s="26" t="s">
        <v>26</v>
      </c>
      <c r="G13" s="30">
        <v>22000</v>
      </c>
    </row>
    <row r="14" spans="1:8" s="8" customFormat="1" ht="24.75" customHeight="1">
      <c r="A14" s="29" t="s">
        <v>50</v>
      </c>
      <c r="B14" s="22">
        <v>45210</v>
      </c>
      <c r="C14" s="23" t="s">
        <v>38</v>
      </c>
      <c r="D14" s="24" t="s">
        <v>66</v>
      </c>
      <c r="E14" s="26" t="s">
        <v>26</v>
      </c>
      <c r="F14" s="26" t="s">
        <v>26</v>
      </c>
      <c r="G14" s="30">
        <v>107800</v>
      </c>
      <c r="H14" s="9"/>
    </row>
    <row r="15" spans="1:7" s="8" customFormat="1" ht="24.75" customHeight="1">
      <c r="A15" s="29" t="s">
        <v>50</v>
      </c>
      <c r="B15" s="22">
        <v>45219</v>
      </c>
      <c r="C15" s="23" t="s">
        <v>55</v>
      </c>
      <c r="D15" s="24" t="s">
        <v>67</v>
      </c>
      <c r="E15" s="25" t="s">
        <v>37</v>
      </c>
      <c r="F15" s="25" t="s">
        <v>19</v>
      </c>
      <c r="G15" s="30">
        <v>69000</v>
      </c>
    </row>
    <row r="16" spans="1:9" s="8" customFormat="1" ht="24.75" customHeight="1">
      <c r="A16" s="29" t="s">
        <v>50</v>
      </c>
      <c r="B16" s="27">
        <v>45229</v>
      </c>
      <c r="C16" s="23"/>
      <c r="D16" s="24" t="s">
        <v>45</v>
      </c>
      <c r="E16" s="25"/>
      <c r="F16" s="25" t="s">
        <v>57</v>
      </c>
      <c r="G16" s="31">
        <v>50000</v>
      </c>
      <c r="I16" s="10"/>
    </row>
    <row r="17" spans="1:7" s="8" customFormat="1" ht="24.75" customHeight="1">
      <c r="A17" s="29" t="s">
        <v>50</v>
      </c>
      <c r="B17" s="22">
        <v>45230</v>
      </c>
      <c r="C17" s="23" t="s">
        <v>36</v>
      </c>
      <c r="D17" s="24" t="s">
        <v>68</v>
      </c>
      <c r="E17" s="25" t="s">
        <v>69</v>
      </c>
      <c r="F17" s="26" t="s">
        <v>30</v>
      </c>
      <c r="G17" s="30">
        <v>40600</v>
      </c>
    </row>
    <row r="18" spans="1:7" s="8" customFormat="1" ht="24.75" customHeight="1">
      <c r="A18" s="29" t="s">
        <v>50</v>
      </c>
      <c r="B18" s="22">
        <v>45231</v>
      </c>
      <c r="C18" s="23" t="s">
        <v>76</v>
      </c>
      <c r="D18" s="24" t="s">
        <v>4</v>
      </c>
      <c r="E18" s="25" t="s">
        <v>78</v>
      </c>
      <c r="F18" s="26" t="s">
        <v>56</v>
      </c>
      <c r="G18" s="30">
        <v>39800</v>
      </c>
    </row>
    <row r="19" spans="1:7" s="8" customFormat="1" ht="24.75" customHeight="1">
      <c r="A19" s="29" t="s">
        <v>50</v>
      </c>
      <c r="B19" s="22">
        <v>45233</v>
      </c>
      <c r="C19" s="23" t="s">
        <v>39</v>
      </c>
      <c r="D19" s="24" t="s">
        <v>2</v>
      </c>
      <c r="E19" s="25" t="s">
        <v>40</v>
      </c>
      <c r="F19" s="25" t="s">
        <v>18</v>
      </c>
      <c r="G19" s="30">
        <v>200000</v>
      </c>
    </row>
    <row r="20" spans="1:7" s="8" customFormat="1" ht="24.75" customHeight="1">
      <c r="A20" s="29" t="s">
        <v>50</v>
      </c>
      <c r="B20" s="22">
        <v>45239</v>
      </c>
      <c r="C20" s="25" t="s">
        <v>6</v>
      </c>
      <c r="D20" s="24" t="s">
        <v>8</v>
      </c>
      <c r="E20" s="25" t="s">
        <v>54</v>
      </c>
      <c r="F20" s="25" t="s">
        <v>24</v>
      </c>
      <c r="G20" s="30">
        <v>101400</v>
      </c>
    </row>
    <row r="21" spans="1:10" s="8" customFormat="1" ht="24.75" customHeight="1">
      <c r="A21" s="29" t="s">
        <v>50</v>
      </c>
      <c r="B21" s="22">
        <v>45240</v>
      </c>
      <c r="C21" s="23" t="s">
        <v>58</v>
      </c>
      <c r="D21" s="24" t="s">
        <v>61</v>
      </c>
      <c r="E21" s="25" t="s">
        <v>35</v>
      </c>
      <c r="F21" s="26" t="s">
        <v>17</v>
      </c>
      <c r="G21" s="30">
        <v>450000</v>
      </c>
      <c r="J21" s="10"/>
    </row>
    <row r="22" spans="1:10" s="8" customFormat="1" ht="24.75" customHeight="1">
      <c r="A22" s="29" t="s">
        <v>50</v>
      </c>
      <c r="B22" s="22">
        <v>45244</v>
      </c>
      <c r="C22" s="23" t="s">
        <v>77</v>
      </c>
      <c r="D22" s="24" t="s">
        <v>10</v>
      </c>
      <c r="E22" s="25" t="s">
        <v>54</v>
      </c>
      <c r="F22" s="25" t="s">
        <v>24</v>
      </c>
      <c r="G22" s="30">
        <v>14500</v>
      </c>
      <c r="J22" s="10"/>
    </row>
    <row r="23" spans="1:7" s="8" customFormat="1" ht="24.75" customHeight="1">
      <c r="A23" s="29" t="s">
        <v>50</v>
      </c>
      <c r="B23" s="22">
        <v>45245</v>
      </c>
      <c r="C23" s="23" t="s">
        <v>0</v>
      </c>
      <c r="D23" s="24" t="s">
        <v>62</v>
      </c>
      <c r="E23" s="25" t="s">
        <v>37</v>
      </c>
      <c r="F23" s="25" t="s">
        <v>14</v>
      </c>
      <c r="G23" s="30">
        <v>115500</v>
      </c>
    </row>
    <row r="24" spans="1:8" s="8" customFormat="1" ht="24.75" customHeight="1">
      <c r="A24" s="29" t="s">
        <v>50</v>
      </c>
      <c r="B24" s="22">
        <v>45252</v>
      </c>
      <c r="C24" s="25" t="s">
        <v>31</v>
      </c>
      <c r="D24" s="24" t="s">
        <v>59</v>
      </c>
      <c r="E24" s="25" t="s">
        <v>46</v>
      </c>
      <c r="F24" s="25" t="s">
        <v>25</v>
      </c>
      <c r="G24" s="30">
        <v>76000</v>
      </c>
      <c r="H24" s="9"/>
    </row>
    <row r="25" spans="1:7" s="8" customFormat="1" ht="24.75" customHeight="1">
      <c r="A25" s="29" t="s">
        <v>50</v>
      </c>
      <c r="B25" s="22">
        <v>45254</v>
      </c>
      <c r="C25" s="23" t="s">
        <v>32</v>
      </c>
      <c r="D25" s="24" t="s">
        <v>10</v>
      </c>
      <c r="E25" s="25" t="s">
        <v>35</v>
      </c>
      <c r="F25" s="26" t="s">
        <v>27</v>
      </c>
      <c r="G25" s="30">
        <v>645000</v>
      </c>
    </row>
    <row r="26" spans="1:8" s="8" customFormat="1" ht="24.75" customHeight="1">
      <c r="A26" s="32" t="s">
        <v>50</v>
      </c>
      <c r="B26" s="33">
        <v>45259</v>
      </c>
      <c r="C26" s="34" t="s">
        <v>7</v>
      </c>
      <c r="D26" s="35" t="s">
        <v>64</v>
      </c>
      <c r="E26" s="36" t="s">
        <v>72</v>
      </c>
      <c r="F26" s="36" t="s">
        <v>13</v>
      </c>
      <c r="G26" s="37">
        <v>900000</v>
      </c>
      <c r="H26" s="10"/>
    </row>
    <row r="27" spans="1:7" s="7" customFormat="1" ht="24.75" customHeight="1">
      <c r="A27" s="19" t="s">
        <v>21</v>
      </c>
      <c r="B27" s="20"/>
      <c r="C27" s="20"/>
      <c r="D27" s="20"/>
      <c r="E27" s="20"/>
      <c r="F27" s="21"/>
      <c r="G27" s="38">
        <f>SUM(G7:G26)</f>
        <v>3866000</v>
      </c>
    </row>
    <row r="33" ht="15.75">
      <c r="G33" s="13"/>
    </row>
    <row r="42" ht="15.75">
      <c r="H42" s="13"/>
    </row>
  </sheetData>
  <sheetProtection/>
  <mergeCells count="4">
    <mergeCell ref="A2:G2"/>
    <mergeCell ref="A5:G5"/>
    <mergeCell ref="A4:G4"/>
    <mergeCell ref="A27:F27"/>
  </mergeCells>
  <printOptions horizontalCentered="1"/>
  <pageMargins left="0.39347222447395325" right="0.39347222447395325" top="0.39347222447395325" bottom="0.39347222447395325" header="0" footer="0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